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3920" windowHeight="8016"/>
  </bookViews>
  <sheets>
    <sheet name="Пешка" sheetId="7" r:id="rId1"/>
    <sheet name="Вода" sheetId="1" r:id="rId2"/>
  </sheets>
  <calcPr calcId="144525"/>
</workbook>
</file>

<file path=xl/calcChain.xml><?xml version="1.0" encoding="utf-8"?>
<calcChain xmlns="http://schemas.openxmlformats.org/spreadsheetml/2006/main">
  <c r="B13" i="1" l="1"/>
  <c r="B14" i="1" s="1"/>
  <c r="B15" i="1" s="1"/>
  <c r="B16" i="1" s="1"/>
  <c r="B17" i="1" s="1"/>
  <c r="B18" i="1" s="1"/>
</calcChain>
</file>

<file path=xl/sharedStrings.xml><?xml version="1.0" encoding="utf-8"?>
<sst xmlns="http://schemas.openxmlformats.org/spreadsheetml/2006/main" count="168" uniqueCount="114">
  <si>
    <t xml:space="preserve">ФИО руководителя группы (город) </t>
  </si>
  <si>
    <t>Маршрут (регион)</t>
  </si>
  <si>
    <t>к.с.</t>
  </si>
  <si>
    <t>С</t>
  </si>
  <si>
    <t>НВ</t>
  </si>
  <si>
    <t>Б</t>
  </si>
  <si>
    <t>Н</t>
  </si>
  <si>
    <t>П</t>
  </si>
  <si>
    <t>Сроки</t>
  </si>
  <si>
    <t>Вид программы</t>
  </si>
  <si>
    <t>Показатель</t>
  </si>
  <si>
    <t>Сложность (С), Новизна (НВ), Безопасность (Б), 
Напряженность (Н), Полезность (П)</t>
  </si>
  <si>
    <t>ИТОГОВЫЙ ПРОТОКОЛ</t>
  </si>
  <si>
    <t>Место</t>
  </si>
  <si>
    <t>Баркалов Ю.В.
г. Воронеж</t>
  </si>
  <si>
    <t>Список судей :</t>
  </si>
  <si>
    <t>Баушев Александр Николаевич, г. Воронеж, судья 1 категории, МС</t>
  </si>
  <si>
    <t xml:space="preserve">Гордиенко Сергей Алексеевич, г. Воронеж, судья по спорту, КМС </t>
  </si>
  <si>
    <t>Гл. судья (судья 1 категории, КМС)</t>
  </si>
  <si>
    <t>Остапенко С.Ю.
г. Воронеж</t>
  </si>
  <si>
    <t>Краснодарский
край</t>
  </si>
  <si>
    <t>Баркалов Юрий Васильевич, г. Воронеж, судья 1 категории, КМС</t>
  </si>
  <si>
    <t>Баркалов Юрий Васильевич</t>
  </si>
  <si>
    <t>Спортивные маршруты     1-3   к.с.</t>
  </si>
  <si>
    <t>УПРАВЛЕНИЕ ФИЗКУЛЬТУРЫ И СПОРТА ВОРОНЕЖСКОЙ ОБЛАСТИ</t>
  </si>
  <si>
    <t>ВОРОНЕЖСКАЯ РЕГИОНАЛЬНАЯ ОБЩЕСТВЕННАЯ ОРГАНИЗАЦИЯ
"ФЕДЕРАЦИЯ СПОРТИВНОГО ТУРИЗМА"</t>
  </si>
  <si>
    <t>Маршрут ПЕШЕХОДНЫЙ</t>
  </si>
  <si>
    <t>Маршрут ВОДНЫЙ</t>
  </si>
  <si>
    <t xml:space="preserve">№ </t>
  </si>
  <si>
    <t>Баушева Тамара Сергеевна, г. Воронеж, судья 1 категории, МС</t>
  </si>
  <si>
    <t>Суммарный 
результат</t>
  </si>
  <si>
    <t>№</t>
  </si>
  <si>
    <t>Статус соревнований</t>
  </si>
  <si>
    <r>
      <t xml:space="preserve">Спортивная дисциплина
код </t>
    </r>
    <r>
      <rPr>
        <sz val="9"/>
        <color theme="1"/>
        <rFont val="Verdana"/>
        <family val="2"/>
        <charset val="204"/>
      </rPr>
      <t>ВРВС 0840251811Я</t>
    </r>
  </si>
  <si>
    <t xml:space="preserve">Гл. секретарь </t>
  </si>
  <si>
    <t>Сушко Виктория Ивановна</t>
  </si>
  <si>
    <t>Крым</t>
  </si>
  <si>
    <t>Качевская И.Е.
г. Воронеж</t>
  </si>
  <si>
    <t>Зап. Кавказ</t>
  </si>
  <si>
    <t>Карпова Т.В.
Г.Воронеж</t>
  </si>
  <si>
    <t>Лахматиков Ю.А.
Г.Воронеж</t>
  </si>
  <si>
    <t>Сорокин Геннадий Иванович, г. Воронеж, судья 1 категории, МС</t>
  </si>
  <si>
    <t>р. Катугин-р.Калар-р.Витим (Забайкалье)</t>
  </si>
  <si>
    <t>р. Тихая Сосна-р.Дон (ЦЧР)</t>
  </si>
  <si>
    <t>Анциферов Е.Г.
г. Воронеж</t>
  </si>
  <si>
    <t>р. Белая (Адыгея)</t>
  </si>
  <si>
    <t>Маслихов П.А.
г. Воронеж</t>
  </si>
  <si>
    <t>р. Кузёма, 
р. Охта
(Карелия)</t>
  </si>
  <si>
    <t>Белоусов М.В.
г. Тамбов</t>
  </si>
  <si>
    <t>р.Кодори
(Кавказ)</t>
  </si>
  <si>
    <t>2 
(4 эл.)</t>
  </si>
  <si>
    <t>Русанов Н.А.
г. Воронеж</t>
  </si>
  <si>
    <t>р. Шуя
(Карелия)</t>
  </si>
  <si>
    <t>Санин Д.
г. Воронеж</t>
  </si>
  <si>
    <t>30.07-27.08.2017г.</t>
  </si>
  <si>
    <t>01.06-10.06.2017г.</t>
  </si>
  <si>
    <t>05.06-14.06.2017г.</t>
  </si>
  <si>
    <t>30.07-20.08.2017г.</t>
  </si>
  <si>
    <t>16.09-30.09.2017г.</t>
  </si>
  <si>
    <t>30.06-09.07.2017г.</t>
  </si>
  <si>
    <t>ЧЕМПИОНАТ ВОРОНЕЖСКОЙ ОБЛАСТИ. 2017 год.</t>
  </si>
  <si>
    <t>2</t>
  </si>
  <si>
    <t>1</t>
  </si>
  <si>
    <t>3</t>
  </si>
  <si>
    <t>4</t>
  </si>
  <si>
    <t>6</t>
  </si>
  <si>
    <t>7</t>
  </si>
  <si>
    <t>5</t>
  </si>
  <si>
    <r>
      <t xml:space="preserve">Ранг,
выполнен-
ный разряд
</t>
    </r>
    <r>
      <rPr>
        <sz val="11"/>
        <color theme="1"/>
        <rFont val="Verdana"/>
        <family val="2"/>
        <charset val="204"/>
      </rPr>
      <t>15</t>
    </r>
    <r>
      <rPr>
        <sz val="9"/>
        <color theme="1"/>
        <rFont val="Verdana"/>
        <family val="2"/>
        <charset val="204"/>
      </rPr>
      <t xml:space="preserve"> 
баллов</t>
    </r>
  </si>
  <si>
    <r>
      <rPr>
        <sz val="12"/>
        <color theme="1"/>
        <rFont val="Cambria"/>
        <family val="1"/>
        <charset val="204"/>
        <scheme val="major"/>
      </rPr>
      <t>II</t>
    </r>
    <r>
      <rPr>
        <sz val="11"/>
        <color theme="1"/>
        <rFont val="Cambria"/>
        <family val="1"/>
        <charset val="204"/>
        <scheme val="major"/>
      </rPr>
      <t xml:space="preserve"> </t>
    </r>
    <r>
      <rPr>
        <sz val="11"/>
        <color theme="1"/>
        <rFont val="Calibri"/>
        <family val="2"/>
        <charset val="204"/>
        <scheme val="minor"/>
      </rPr>
      <t>(65,2 %)</t>
    </r>
  </si>
  <si>
    <r>
      <rPr>
        <sz val="12"/>
        <color theme="1"/>
        <rFont val="Cambria"/>
        <family val="1"/>
        <charset val="204"/>
        <scheme val="major"/>
      </rPr>
      <t>III</t>
    </r>
    <r>
      <rPr>
        <sz val="11"/>
        <color theme="1"/>
        <rFont val="Cambria"/>
        <family val="1"/>
        <charset val="204"/>
        <scheme val="major"/>
      </rPr>
      <t xml:space="preserve"> </t>
    </r>
    <r>
      <rPr>
        <sz val="11"/>
        <color theme="1"/>
        <rFont val="Calibri"/>
        <family val="2"/>
        <charset val="204"/>
        <scheme val="minor"/>
      </rPr>
      <t>(36,3 %)</t>
    </r>
  </si>
  <si>
    <r>
      <rPr>
        <sz val="12"/>
        <color theme="1"/>
        <rFont val="Cambria"/>
        <family val="1"/>
        <charset val="204"/>
        <scheme val="major"/>
      </rPr>
      <t xml:space="preserve">II </t>
    </r>
    <r>
      <rPr>
        <sz val="11"/>
        <color theme="1"/>
        <rFont val="Calibri"/>
        <family val="2"/>
        <charset val="204"/>
        <scheme val="minor"/>
      </rPr>
      <t>(96 %)</t>
    </r>
  </si>
  <si>
    <r>
      <rPr>
        <sz val="12"/>
        <color theme="1"/>
        <rFont val="Cambria"/>
        <family val="1"/>
        <charset val="204"/>
        <scheme val="major"/>
      </rPr>
      <t>I</t>
    </r>
    <r>
      <rPr>
        <sz val="11"/>
        <color theme="1"/>
        <rFont val="Cambria"/>
        <family val="1"/>
        <charset val="204"/>
        <scheme val="major"/>
      </rPr>
      <t xml:space="preserve"> </t>
    </r>
    <r>
      <rPr>
        <sz val="11"/>
        <color theme="1"/>
        <rFont val="Calibri"/>
        <family val="2"/>
        <charset val="204"/>
        <scheme val="minor"/>
      </rPr>
      <t>(100 %)</t>
    </r>
  </si>
  <si>
    <r>
      <rPr>
        <sz val="12"/>
        <color theme="1"/>
        <rFont val="Cambria"/>
        <family val="1"/>
        <charset val="204"/>
        <scheme val="major"/>
      </rPr>
      <t>II</t>
    </r>
    <r>
      <rPr>
        <sz val="11"/>
        <color theme="1"/>
        <rFont val="Cambria"/>
        <family val="1"/>
        <charset val="204"/>
        <scheme val="major"/>
      </rPr>
      <t xml:space="preserve"> </t>
    </r>
    <r>
      <rPr>
        <sz val="11"/>
        <color theme="1"/>
        <rFont val="Calibri"/>
        <family val="2"/>
        <charset val="204"/>
        <scheme val="minor"/>
      </rPr>
      <t>(60,5 %)</t>
    </r>
  </si>
  <si>
    <r>
      <rPr>
        <sz val="12"/>
        <color theme="1"/>
        <rFont val="Cambria"/>
        <family val="1"/>
        <charset val="204"/>
        <scheme val="major"/>
      </rPr>
      <t>II</t>
    </r>
    <r>
      <rPr>
        <sz val="11"/>
        <color theme="1"/>
        <rFont val="Cambria"/>
        <family val="1"/>
        <charset val="204"/>
        <scheme val="major"/>
      </rPr>
      <t xml:space="preserve"> </t>
    </r>
    <r>
      <rPr>
        <sz val="11"/>
        <color theme="1"/>
        <rFont val="Calibri"/>
        <family val="2"/>
        <charset val="204"/>
        <scheme val="minor"/>
      </rPr>
      <t>(96,8 %)</t>
    </r>
  </si>
  <si>
    <r>
      <rPr>
        <sz val="12"/>
        <color theme="1"/>
        <rFont val="Cambria"/>
        <family val="1"/>
        <charset val="204"/>
        <scheme val="major"/>
      </rPr>
      <t>III</t>
    </r>
    <r>
      <rPr>
        <sz val="11"/>
        <color theme="1"/>
        <rFont val="Cambria"/>
        <family val="1"/>
        <charset val="204"/>
        <scheme val="major"/>
      </rPr>
      <t xml:space="preserve"> </t>
    </r>
    <r>
      <rPr>
        <sz val="11"/>
        <color theme="1"/>
        <rFont val="Calibri"/>
        <family val="2"/>
        <charset val="204"/>
        <scheme val="minor"/>
      </rPr>
      <t>(29,3 %)</t>
    </r>
  </si>
  <si>
    <t>р. Воронеж
(ЦЧР)</t>
  </si>
  <si>
    <t>06.08-25.08.2017</t>
  </si>
  <si>
    <t>ЧЕМПИОНАТ ВОРОНЕЖСКОЙ ОБЛАСТИ ПО СПОРТИВНОМУ ТУРИЗМУ. 2018 год.</t>
  </si>
  <si>
    <t>Спортивные маршруты     1 к.с.-2  к.с.</t>
  </si>
  <si>
    <t>Можин К. В.
г. Воронеж</t>
  </si>
  <si>
    <t>Закавказье</t>
  </si>
  <si>
    <t>01.05-10.05.2018г</t>
  </si>
  <si>
    <t>Воронцов А. А.
г. Воронеж</t>
  </si>
  <si>
    <t>З. Кавказ</t>
  </si>
  <si>
    <t>11.08-19.08.2018г</t>
  </si>
  <si>
    <t>Горный Крым</t>
  </si>
  <si>
    <t>29.09-28.09.2018г</t>
  </si>
  <si>
    <t>14.10-24.10.2018г</t>
  </si>
  <si>
    <t>8</t>
  </si>
  <si>
    <t>Завъялов Д. В.
Г. Воронеж</t>
  </si>
  <si>
    <t>27.10-05.11.2018г</t>
  </si>
  <si>
    <t>9</t>
  </si>
  <si>
    <t>Ярцев В. П.
г. Воронеж</t>
  </si>
  <si>
    <t>5-7</t>
  </si>
  <si>
    <t xml:space="preserve">Кашкарова Е.Б      г.Воронеж.  </t>
  </si>
  <si>
    <t xml:space="preserve">Краснодарскийкрай. </t>
  </si>
  <si>
    <t>10</t>
  </si>
  <si>
    <t>Качевская И. Е.
г. Воронеж</t>
  </si>
  <si>
    <t>28.09-07.10.2018г</t>
  </si>
  <si>
    <t>08.08-26.08.2018г</t>
  </si>
  <si>
    <t>18.00</t>
  </si>
  <si>
    <t>16.00</t>
  </si>
  <si>
    <t>14.00</t>
  </si>
  <si>
    <t>5.00</t>
  </si>
  <si>
    <t>1.00</t>
  </si>
  <si>
    <t>7.0</t>
  </si>
  <si>
    <t>0.00</t>
  </si>
  <si>
    <t>10.00</t>
  </si>
  <si>
    <t>6.00</t>
  </si>
  <si>
    <t>4.00</t>
  </si>
  <si>
    <t>11.0</t>
  </si>
  <si>
    <t>7.00</t>
  </si>
  <si>
    <r>
      <t xml:space="preserve">Ранг,
выполнен-
ный разряд
</t>
    </r>
    <r>
      <rPr>
        <sz val="11"/>
        <rFont val="Verdana"/>
        <family val="2"/>
        <charset val="204"/>
      </rPr>
      <t xml:space="preserve"> 11 </t>
    </r>
    <r>
      <rPr>
        <sz val="9"/>
        <rFont val="Verdana"/>
        <family val="2"/>
        <charset val="204"/>
      </rPr>
      <t>баллов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</si>
</sst>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Verdana"/>
      <family val="2"/>
      <charset val="204"/>
    </font>
    <font>
      <sz val="9"/>
      <name val="Verdana"/>
      <family val="2"/>
      <charset val="204"/>
    </font>
    <font>
      <sz val="10"/>
      <name val="Verdana"/>
      <family val="2"/>
      <charset val="204"/>
    </font>
    <font>
      <sz val="8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4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12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1"/>
      <name val="Verdana"/>
      <family val="2"/>
      <charset val="204"/>
    </font>
    <font>
      <sz val="7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1" fillId="0" borderId="0" xfId="0" applyFont="1" applyBorder="1"/>
    <xf numFmtId="0" fontId="1" fillId="0" borderId="0" xfId="0" applyFont="1" applyAlignment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/>
    </xf>
    <xf numFmtId="0" fontId="1" fillId="0" borderId="5" xfId="0" applyFont="1" applyBorder="1" applyAlignment="1"/>
    <xf numFmtId="0" fontId="5" fillId="0" borderId="0" xfId="0" applyFont="1" applyBorder="1" applyAlignment="1"/>
    <xf numFmtId="0" fontId="0" fillId="0" borderId="0" xfId="0" applyAlignment="1">
      <alignment vertical="center"/>
    </xf>
    <xf numFmtId="0" fontId="1" fillId="0" borderId="10" xfId="0" applyFont="1" applyBorder="1" applyAlignment="1"/>
    <xf numFmtId="0" fontId="2" fillId="0" borderId="0" xfId="0" applyFont="1" applyBorder="1" applyAlignment="1">
      <alignment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readingOrder="1"/>
    </xf>
    <xf numFmtId="49" fontId="3" fillId="0" borderId="1" xfId="0" applyNumberFormat="1" applyFont="1" applyFill="1" applyBorder="1" applyAlignment="1">
      <alignment horizontal="center" vertical="center" readingOrder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center" readingOrder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2"/>
  <sheetViews>
    <sheetView tabSelected="1" topLeftCell="A15" zoomScaleNormal="100" workbookViewId="0">
      <selection activeCell="F18" sqref="F18"/>
    </sheetView>
  </sheetViews>
  <sheetFormatPr defaultRowHeight="14.4" x14ac:dyDescent="0.3"/>
  <cols>
    <col min="1" max="1" width="5.33203125" customWidth="1"/>
    <col min="2" max="2" width="3.44140625" customWidth="1"/>
    <col min="3" max="3" width="24.33203125" customWidth="1"/>
    <col min="4" max="4" width="15" customWidth="1"/>
    <col min="5" max="5" width="5.6640625" customWidth="1"/>
    <col min="6" max="6" width="10.6640625" customWidth="1"/>
    <col min="7" max="7" width="8.33203125" customWidth="1"/>
    <col min="8" max="8" width="5.33203125" customWidth="1"/>
    <col min="9" max="10" width="6.109375" bestFit="1" customWidth="1"/>
    <col min="11" max="11" width="5.33203125" customWidth="1"/>
    <col min="12" max="12" width="6.44140625" customWidth="1"/>
    <col min="13" max="13" width="7.33203125" customWidth="1"/>
    <col min="14" max="14" width="11.33203125" customWidth="1"/>
    <col min="15" max="15" width="3.33203125" hidden="1" customWidth="1"/>
    <col min="16" max="16" width="6" customWidth="1"/>
    <col min="17" max="17" width="3.33203125" customWidth="1"/>
  </cols>
  <sheetData>
    <row r="1" spans="2:19" ht="28.5" customHeight="1" x14ac:dyDescent="0.3">
      <c r="B1" s="59"/>
      <c r="C1" s="60"/>
      <c r="D1" s="58" t="s">
        <v>24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10"/>
      <c r="P1" s="1"/>
    </row>
    <row r="2" spans="2:19" ht="36" customHeight="1" x14ac:dyDescent="0.3">
      <c r="B2" s="62"/>
      <c r="C2" s="63"/>
      <c r="D2" s="40" t="s">
        <v>25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10"/>
      <c r="P2" s="1"/>
    </row>
    <row r="3" spans="2:19" x14ac:dyDescent="0.3">
      <c r="B3" s="50" t="s">
        <v>32</v>
      </c>
      <c r="C3" s="51"/>
      <c r="D3" s="41" t="s">
        <v>78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11"/>
      <c r="P3" s="1"/>
    </row>
    <row r="4" spans="2:19" x14ac:dyDescent="0.3">
      <c r="B4" s="41" t="s">
        <v>9</v>
      </c>
      <c r="C4" s="41"/>
      <c r="D4" s="41" t="s">
        <v>26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11"/>
      <c r="P4" s="1"/>
    </row>
    <row r="5" spans="2:19" ht="34.5" customHeight="1" x14ac:dyDescent="0.3">
      <c r="B5" s="49" t="s">
        <v>33</v>
      </c>
      <c r="C5" s="41"/>
      <c r="D5" s="46" t="s">
        <v>79</v>
      </c>
      <c r="E5" s="47"/>
      <c r="F5" s="47"/>
      <c r="G5" s="47"/>
      <c r="H5" s="47"/>
      <c r="I5" s="47"/>
      <c r="J5" s="47"/>
      <c r="K5" s="47"/>
      <c r="L5" s="47"/>
      <c r="M5" s="47"/>
      <c r="N5" s="48"/>
      <c r="O5" s="11"/>
      <c r="P5" s="1"/>
    </row>
    <row r="6" spans="2:19" ht="29.25" customHeight="1" x14ac:dyDescent="0.3">
      <c r="B6" s="61" t="s">
        <v>10</v>
      </c>
      <c r="C6" s="61"/>
      <c r="D6" s="49" t="s">
        <v>11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11"/>
      <c r="P6" s="1"/>
      <c r="R6" s="12"/>
      <c r="S6" s="12"/>
    </row>
    <row r="7" spans="2:19" ht="5.25" customHeigh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"/>
    </row>
    <row r="8" spans="2:19" ht="26.25" customHeight="1" x14ac:dyDescent="0.3">
      <c r="B8" s="39" t="s">
        <v>12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5"/>
      <c r="P8" s="15"/>
      <c r="Q8" s="1"/>
    </row>
    <row r="9" spans="2:19" ht="4.5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2:19" ht="39.9" customHeight="1" x14ac:dyDescent="0.3">
      <c r="B10" s="42" t="s">
        <v>28</v>
      </c>
      <c r="C10" s="44" t="s">
        <v>0</v>
      </c>
      <c r="D10" s="44" t="s">
        <v>1</v>
      </c>
      <c r="E10" s="45" t="s">
        <v>2</v>
      </c>
      <c r="F10" s="45" t="s">
        <v>8</v>
      </c>
      <c r="G10" s="42" t="s">
        <v>10</v>
      </c>
      <c r="H10" s="42"/>
      <c r="I10" s="42"/>
      <c r="J10" s="42"/>
      <c r="K10" s="42"/>
      <c r="L10" s="56" t="s">
        <v>30</v>
      </c>
      <c r="M10" s="42" t="s">
        <v>13</v>
      </c>
      <c r="N10" s="42" t="s">
        <v>113</v>
      </c>
    </row>
    <row r="11" spans="2:19" ht="39.9" customHeight="1" x14ac:dyDescent="0.3">
      <c r="B11" s="43"/>
      <c r="C11" s="45"/>
      <c r="D11" s="44"/>
      <c r="E11" s="45"/>
      <c r="F11" s="45"/>
      <c r="G11" s="31" t="s">
        <v>3</v>
      </c>
      <c r="H11" s="31" t="s">
        <v>4</v>
      </c>
      <c r="I11" s="31" t="s">
        <v>5</v>
      </c>
      <c r="J11" s="31" t="s">
        <v>6</v>
      </c>
      <c r="K11" s="31" t="s">
        <v>7</v>
      </c>
      <c r="L11" s="56"/>
      <c r="M11" s="42"/>
      <c r="N11" s="42"/>
    </row>
    <row r="12" spans="2:19" ht="39.9" customHeight="1" x14ac:dyDescent="0.3">
      <c r="B12" s="32">
        <v>1</v>
      </c>
      <c r="C12" s="33" t="s">
        <v>80</v>
      </c>
      <c r="D12" s="33" t="s">
        <v>81</v>
      </c>
      <c r="E12" s="33">
        <v>1</v>
      </c>
      <c r="F12" s="23" t="s">
        <v>82</v>
      </c>
      <c r="G12" s="24">
        <v>11</v>
      </c>
      <c r="H12" s="24">
        <v>1</v>
      </c>
      <c r="I12" s="24">
        <v>0</v>
      </c>
      <c r="J12" s="24">
        <v>1</v>
      </c>
      <c r="K12" s="24">
        <v>1</v>
      </c>
      <c r="L12" s="24" t="s">
        <v>103</v>
      </c>
      <c r="M12" s="29" t="s">
        <v>64</v>
      </c>
      <c r="N12" s="38">
        <v>0.78</v>
      </c>
    </row>
    <row r="13" spans="2:19" ht="39.9" customHeight="1" x14ac:dyDescent="0.3">
      <c r="B13" s="32">
        <v>2</v>
      </c>
      <c r="C13" s="33" t="s">
        <v>83</v>
      </c>
      <c r="D13" s="33" t="s">
        <v>84</v>
      </c>
      <c r="E13" s="33">
        <v>2</v>
      </c>
      <c r="F13" s="23" t="s">
        <v>85</v>
      </c>
      <c r="G13" s="24">
        <v>12</v>
      </c>
      <c r="H13" s="24">
        <v>1</v>
      </c>
      <c r="I13" s="24">
        <v>1</v>
      </c>
      <c r="J13" s="24">
        <v>1</v>
      </c>
      <c r="K13" s="24">
        <v>1</v>
      </c>
      <c r="L13" s="24">
        <v>16</v>
      </c>
      <c r="M13" s="29" t="s">
        <v>61</v>
      </c>
      <c r="N13" s="38">
        <v>0.89</v>
      </c>
    </row>
    <row r="14" spans="2:19" ht="39.9" customHeight="1" x14ac:dyDescent="0.3">
      <c r="B14" s="32">
        <v>3</v>
      </c>
      <c r="C14" s="33" t="s">
        <v>19</v>
      </c>
      <c r="D14" s="33" t="s">
        <v>86</v>
      </c>
      <c r="E14" s="33">
        <v>2</v>
      </c>
      <c r="F14" s="23" t="s">
        <v>87</v>
      </c>
      <c r="G14" s="24" t="s">
        <v>102</v>
      </c>
      <c r="H14" s="24">
        <v>0</v>
      </c>
      <c r="I14" s="24">
        <v>0</v>
      </c>
      <c r="J14" s="24">
        <v>1</v>
      </c>
      <c r="K14" s="24">
        <v>0</v>
      </c>
      <c r="L14" s="24" t="s">
        <v>101</v>
      </c>
      <c r="M14" s="29" t="s">
        <v>62</v>
      </c>
      <c r="N14" s="38">
        <v>1</v>
      </c>
    </row>
    <row r="15" spans="2:19" ht="39.9" customHeight="1" x14ac:dyDescent="0.3">
      <c r="B15" s="32">
        <v>4</v>
      </c>
      <c r="C15" s="33" t="s">
        <v>37</v>
      </c>
      <c r="D15" s="33" t="s">
        <v>38</v>
      </c>
      <c r="E15" s="33">
        <v>1</v>
      </c>
      <c r="F15" s="23" t="s">
        <v>88</v>
      </c>
      <c r="G15" s="24" t="s">
        <v>106</v>
      </c>
      <c r="H15" s="24">
        <v>0</v>
      </c>
      <c r="I15" s="24">
        <v>0</v>
      </c>
      <c r="J15" s="24">
        <v>1</v>
      </c>
      <c r="K15" s="24">
        <v>0</v>
      </c>
      <c r="L15" s="24">
        <v>8</v>
      </c>
      <c r="M15" s="29" t="s">
        <v>89</v>
      </c>
      <c r="N15" s="38">
        <v>0.44</v>
      </c>
    </row>
    <row r="16" spans="2:19" ht="39.9" customHeight="1" x14ac:dyDescent="0.3">
      <c r="B16" s="32">
        <v>5</v>
      </c>
      <c r="C16" s="33" t="s">
        <v>90</v>
      </c>
      <c r="D16" s="33" t="s">
        <v>36</v>
      </c>
      <c r="E16" s="33">
        <v>1</v>
      </c>
      <c r="F16" s="23" t="s">
        <v>91</v>
      </c>
      <c r="G16" s="24" t="s">
        <v>104</v>
      </c>
      <c r="H16" s="24">
        <v>0</v>
      </c>
      <c r="I16" s="24" t="s">
        <v>107</v>
      </c>
      <c r="J16" s="24">
        <v>1</v>
      </c>
      <c r="K16" s="24">
        <v>1</v>
      </c>
      <c r="L16" s="24" t="s">
        <v>112</v>
      </c>
      <c r="M16" s="29" t="s">
        <v>92</v>
      </c>
      <c r="N16" s="38">
        <v>0.39</v>
      </c>
    </row>
    <row r="17" spans="2:17" ht="39.9" customHeight="1" x14ac:dyDescent="0.3">
      <c r="B17" s="32">
        <v>6</v>
      </c>
      <c r="C17" s="33" t="s">
        <v>93</v>
      </c>
      <c r="D17" s="32" t="s">
        <v>20</v>
      </c>
      <c r="E17" s="33">
        <v>2</v>
      </c>
      <c r="F17" s="23" t="s">
        <v>100</v>
      </c>
      <c r="G17" s="24" t="s">
        <v>109</v>
      </c>
      <c r="H17" s="24" t="s">
        <v>105</v>
      </c>
      <c r="I17" s="24" t="s">
        <v>105</v>
      </c>
      <c r="J17" s="24">
        <v>1</v>
      </c>
      <c r="K17" s="24">
        <v>1</v>
      </c>
      <c r="L17" s="24">
        <v>10</v>
      </c>
      <c r="M17" s="29" t="s">
        <v>94</v>
      </c>
      <c r="N17" s="38">
        <v>0.56000000000000005</v>
      </c>
    </row>
    <row r="18" spans="2:17" ht="39.9" customHeight="1" x14ac:dyDescent="0.3">
      <c r="B18" s="32">
        <v>7</v>
      </c>
      <c r="C18" s="33" t="s">
        <v>39</v>
      </c>
      <c r="D18" s="32" t="s">
        <v>20</v>
      </c>
      <c r="E18" s="33">
        <v>2</v>
      </c>
      <c r="F18" s="23" t="s">
        <v>100</v>
      </c>
      <c r="G18" s="24" t="s">
        <v>109</v>
      </c>
      <c r="H18" s="24" t="s">
        <v>105</v>
      </c>
      <c r="I18" s="24" t="s">
        <v>105</v>
      </c>
      <c r="J18" s="24">
        <v>1</v>
      </c>
      <c r="K18" s="24">
        <v>1</v>
      </c>
      <c r="L18" s="24" t="s">
        <v>108</v>
      </c>
      <c r="M18" s="29" t="s">
        <v>94</v>
      </c>
      <c r="N18" s="38">
        <v>0.56000000000000005</v>
      </c>
    </row>
    <row r="19" spans="2:17" ht="39.9" customHeight="1" x14ac:dyDescent="0.3">
      <c r="B19" s="36">
        <v>8</v>
      </c>
      <c r="C19" s="37" t="s">
        <v>95</v>
      </c>
      <c r="D19" s="36" t="s">
        <v>96</v>
      </c>
      <c r="E19" s="37">
        <v>1</v>
      </c>
      <c r="F19" s="23" t="s">
        <v>100</v>
      </c>
      <c r="G19" s="24" t="s">
        <v>110</v>
      </c>
      <c r="H19" s="24" t="s">
        <v>107</v>
      </c>
      <c r="I19" s="24" t="s">
        <v>105</v>
      </c>
      <c r="J19" s="24" t="s">
        <v>107</v>
      </c>
      <c r="K19" s="24" t="s">
        <v>105</v>
      </c>
      <c r="L19" s="24">
        <v>6</v>
      </c>
      <c r="M19" s="29" t="s">
        <v>97</v>
      </c>
      <c r="N19" s="38">
        <v>0.33</v>
      </c>
    </row>
    <row r="20" spans="2:17" ht="39.9" customHeight="1" x14ac:dyDescent="0.3">
      <c r="B20" s="32">
        <v>9</v>
      </c>
      <c r="C20" s="33" t="s">
        <v>40</v>
      </c>
      <c r="D20" s="32" t="s">
        <v>20</v>
      </c>
      <c r="E20" s="33">
        <v>2</v>
      </c>
      <c r="F20" s="23" t="s">
        <v>100</v>
      </c>
      <c r="G20" s="24" t="s">
        <v>109</v>
      </c>
      <c r="H20" s="24" t="s">
        <v>105</v>
      </c>
      <c r="I20" s="24" t="s">
        <v>105</v>
      </c>
      <c r="J20" s="24">
        <v>1</v>
      </c>
      <c r="K20" s="24">
        <v>1</v>
      </c>
      <c r="L20" s="24" t="s">
        <v>108</v>
      </c>
      <c r="M20" s="29" t="s">
        <v>94</v>
      </c>
      <c r="N20" s="38">
        <v>0.56000000000000005</v>
      </c>
    </row>
    <row r="21" spans="2:17" ht="39.9" customHeight="1" x14ac:dyDescent="0.3">
      <c r="B21" s="30">
        <v>10</v>
      </c>
      <c r="C21" s="33" t="s">
        <v>98</v>
      </c>
      <c r="D21" s="22" t="s">
        <v>36</v>
      </c>
      <c r="E21" s="33">
        <v>2</v>
      </c>
      <c r="F21" s="23" t="s">
        <v>99</v>
      </c>
      <c r="G21" s="24" t="s">
        <v>111</v>
      </c>
      <c r="H21" s="24" t="s">
        <v>105</v>
      </c>
      <c r="I21" s="24" t="s">
        <v>105</v>
      </c>
      <c r="J21" s="24">
        <v>1</v>
      </c>
      <c r="K21" s="24">
        <v>1</v>
      </c>
      <c r="L21" s="24">
        <v>15</v>
      </c>
      <c r="M21" s="29" t="s">
        <v>63</v>
      </c>
      <c r="N21" s="38">
        <v>0.83</v>
      </c>
    </row>
    <row r="22" spans="2:17" ht="21.75" customHeight="1" x14ac:dyDescent="0.3">
      <c r="B22" s="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2:17" ht="21.75" customHeight="1" x14ac:dyDescent="0.3">
      <c r="B23" s="4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2:17" ht="15" customHeight="1" x14ac:dyDescent="0.3">
      <c r="B24" s="1"/>
      <c r="C24" s="57" t="s">
        <v>15</v>
      </c>
      <c r="D24" s="57"/>
      <c r="E24" s="57"/>
      <c r="F24" s="57"/>
      <c r="G24" s="57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x14ac:dyDescent="0.3">
      <c r="B25" s="4"/>
      <c r="C25" s="9" t="s">
        <v>21</v>
      </c>
      <c r="D25" s="9"/>
      <c r="E25" s="9"/>
      <c r="F25" s="9"/>
      <c r="G25" s="9"/>
      <c r="H25" s="1"/>
      <c r="I25" s="1"/>
      <c r="J25" s="1"/>
      <c r="K25" s="1"/>
      <c r="L25" s="1"/>
      <c r="M25" s="1"/>
      <c r="N25" s="20"/>
      <c r="O25" s="1"/>
      <c r="P25" s="1"/>
      <c r="Q25" s="1"/>
    </row>
    <row r="26" spans="2:17" x14ac:dyDescent="0.3">
      <c r="B26" s="4"/>
      <c r="C26" s="55" t="s">
        <v>16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1"/>
      <c r="O26" s="1"/>
      <c r="P26" s="1"/>
      <c r="Q26" s="1"/>
    </row>
    <row r="27" spans="2:17" x14ac:dyDescent="0.3">
      <c r="B27" s="4"/>
      <c r="C27" s="55" t="s">
        <v>29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1"/>
      <c r="O27" s="1"/>
      <c r="P27" s="1"/>
      <c r="Q27" s="1"/>
    </row>
    <row r="28" spans="2:17" x14ac:dyDescent="0.3">
      <c r="C28" s="2"/>
      <c r="D28" s="2"/>
      <c r="E28" s="2"/>
      <c r="F28" s="2"/>
      <c r="G28" s="2"/>
      <c r="H28" s="1"/>
      <c r="I28" s="1"/>
      <c r="J28" s="1"/>
      <c r="K28" s="1"/>
      <c r="L28" s="1"/>
      <c r="M28" s="1"/>
      <c r="N28" s="53"/>
      <c r="O28" s="53"/>
      <c r="P28" s="53"/>
    </row>
    <row r="29" spans="2:17" ht="15" thickBot="1" x14ac:dyDescent="0.35">
      <c r="C29" s="54" t="s">
        <v>34</v>
      </c>
      <c r="D29" s="54"/>
      <c r="E29" s="54"/>
      <c r="F29" s="52"/>
      <c r="G29" s="52"/>
      <c r="H29" s="52"/>
      <c r="I29" s="53" t="s">
        <v>35</v>
      </c>
      <c r="J29" s="53"/>
      <c r="K29" s="53"/>
      <c r="L29" s="53"/>
      <c r="M29" s="53"/>
      <c r="N29" s="5"/>
      <c r="O29" s="5"/>
      <c r="P29" s="5"/>
    </row>
    <row r="30" spans="2:17" x14ac:dyDescent="0.3">
      <c r="E30" s="7"/>
      <c r="F30" s="7"/>
      <c r="G30" s="7"/>
      <c r="H30" s="7"/>
      <c r="I30" s="13"/>
      <c r="J30" s="7"/>
      <c r="K30" s="7"/>
      <c r="L30" s="7"/>
      <c r="M30" s="7"/>
      <c r="N30" s="53"/>
      <c r="O30" s="53"/>
      <c r="P30" s="53"/>
    </row>
    <row r="31" spans="2:17" ht="15" thickBot="1" x14ac:dyDescent="0.35">
      <c r="C31" s="54" t="s">
        <v>18</v>
      </c>
      <c r="D31" s="54"/>
      <c r="E31" s="6"/>
      <c r="F31" s="52"/>
      <c r="G31" s="52"/>
      <c r="H31" s="52"/>
      <c r="I31" s="53" t="s">
        <v>22</v>
      </c>
      <c r="J31" s="53"/>
      <c r="K31" s="53"/>
      <c r="L31" s="53"/>
      <c r="M31" s="53"/>
    </row>
    <row r="32" spans="2:17" x14ac:dyDescent="0.3">
      <c r="E32" s="6"/>
      <c r="F32" s="6"/>
      <c r="G32" s="6"/>
      <c r="H32" s="6"/>
      <c r="I32" s="6"/>
      <c r="J32" s="6"/>
      <c r="K32" s="6"/>
      <c r="L32" s="6"/>
      <c r="M32" s="6"/>
    </row>
  </sheetData>
  <mergeCells count="33">
    <mergeCell ref="D1:N1"/>
    <mergeCell ref="B1:C1"/>
    <mergeCell ref="B4:C4"/>
    <mergeCell ref="B5:C5"/>
    <mergeCell ref="B6:C6"/>
    <mergeCell ref="B2:C2"/>
    <mergeCell ref="F31:H31"/>
    <mergeCell ref="I29:M29"/>
    <mergeCell ref="I31:M31"/>
    <mergeCell ref="C31:D31"/>
    <mergeCell ref="N10:N11"/>
    <mergeCell ref="C26:M26"/>
    <mergeCell ref="C27:M27"/>
    <mergeCell ref="N30:P30"/>
    <mergeCell ref="G10:K10"/>
    <mergeCell ref="L10:L11"/>
    <mergeCell ref="M10:M11"/>
    <mergeCell ref="C24:G24"/>
    <mergeCell ref="C29:E29"/>
    <mergeCell ref="N28:P28"/>
    <mergeCell ref="F29:H29"/>
    <mergeCell ref="B8:N8"/>
    <mergeCell ref="D2:N2"/>
    <mergeCell ref="D3:N3"/>
    <mergeCell ref="D4:N4"/>
    <mergeCell ref="B10:B11"/>
    <mergeCell ref="C10:C11"/>
    <mergeCell ref="D10:D11"/>
    <mergeCell ref="E10:E11"/>
    <mergeCell ref="F10:F11"/>
    <mergeCell ref="D5:N5"/>
    <mergeCell ref="D6:N6"/>
    <mergeCell ref="B3:C3"/>
  </mergeCells>
  <pageMargins left="0.54" right="0.16" top="0.54" bottom="0.38" header="0.25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6"/>
  <sheetViews>
    <sheetView topLeftCell="A10" workbookViewId="0">
      <selection activeCell="R10" sqref="R10"/>
    </sheetView>
  </sheetViews>
  <sheetFormatPr defaultRowHeight="14.4" x14ac:dyDescent="0.3"/>
  <cols>
    <col min="1" max="2" width="3.44140625" customWidth="1"/>
    <col min="3" max="3" width="25.44140625" customWidth="1"/>
    <col min="4" max="4" width="14.88671875" customWidth="1"/>
    <col min="5" max="5" width="5.109375" customWidth="1"/>
    <col min="6" max="6" width="10.6640625" customWidth="1"/>
    <col min="7" max="7" width="6.5546875" customWidth="1"/>
    <col min="8" max="9" width="5.33203125" customWidth="1"/>
    <col min="10" max="10" width="6.88671875" customWidth="1"/>
    <col min="11" max="11" width="5.33203125" customWidth="1"/>
    <col min="12" max="12" width="6.5546875" customWidth="1"/>
    <col min="13" max="13" width="7" customWidth="1"/>
    <col min="14" max="14" width="12.44140625" customWidth="1"/>
    <col min="15" max="16" width="3.33203125" hidden="1" customWidth="1"/>
    <col min="17" max="17" width="3.33203125" customWidth="1"/>
  </cols>
  <sheetData>
    <row r="1" spans="2:20" ht="18.75" customHeight="1" x14ac:dyDescent="0.3">
      <c r="B1" s="14"/>
      <c r="C1" s="17"/>
      <c r="D1" s="58" t="s">
        <v>24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10"/>
      <c r="P1" s="1"/>
    </row>
    <row r="2" spans="2:20" ht="30" customHeight="1" x14ac:dyDescent="0.3">
      <c r="B2" s="50"/>
      <c r="C2" s="51"/>
      <c r="D2" s="69" t="s">
        <v>25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10"/>
      <c r="P2" s="1"/>
    </row>
    <row r="3" spans="2:20" x14ac:dyDescent="0.3">
      <c r="B3" s="50" t="s">
        <v>32</v>
      </c>
      <c r="C3" s="51"/>
      <c r="D3" s="41" t="s">
        <v>60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11"/>
      <c r="P3" s="1"/>
    </row>
    <row r="4" spans="2:20" ht="15" customHeight="1" x14ac:dyDescent="0.3">
      <c r="B4" s="41" t="s">
        <v>9</v>
      </c>
      <c r="C4" s="41"/>
      <c r="D4" s="41" t="s">
        <v>27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11"/>
      <c r="P4" s="1"/>
    </row>
    <row r="5" spans="2:20" ht="23.25" customHeight="1" x14ac:dyDescent="0.3">
      <c r="B5" s="64" t="s">
        <v>33</v>
      </c>
      <c r="C5" s="48"/>
      <c r="D5" s="46" t="s">
        <v>23</v>
      </c>
      <c r="E5" s="47"/>
      <c r="F5" s="47"/>
      <c r="G5" s="47"/>
      <c r="H5" s="47"/>
      <c r="I5" s="47"/>
      <c r="J5" s="47"/>
      <c r="K5" s="47"/>
      <c r="L5" s="47"/>
      <c r="M5" s="47"/>
      <c r="N5" s="48"/>
      <c r="O5" s="11"/>
      <c r="P5" s="1"/>
    </row>
    <row r="6" spans="2:20" ht="29.25" customHeight="1" x14ac:dyDescent="0.3">
      <c r="B6" s="61" t="s">
        <v>10</v>
      </c>
      <c r="C6" s="61"/>
      <c r="D6" s="49" t="s">
        <v>11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11"/>
      <c r="P6" s="1"/>
    </row>
    <row r="7" spans="2:20" ht="5.25" customHeigh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"/>
    </row>
    <row r="8" spans="2:20" ht="18" customHeight="1" x14ac:dyDescent="0.3">
      <c r="B8" s="65" t="s">
        <v>12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15"/>
      <c r="P8" s="15"/>
      <c r="Q8" s="1"/>
    </row>
    <row r="9" spans="2:20" ht="4.5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2:20" ht="39.9" customHeight="1" x14ac:dyDescent="0.3">
      <c r="B10" s="42" t="s">
        <v>31</v>
      </c>
      <c r="C10" s="44" t="s">
        <v>0</v>
      </c>
      <c r="D10" s="44" t="s">
        <v>1</v>
      </c>
      <c r="E10" s="45" t="s">
        <v>2</v>
      </c>
      <c r="F10" s="45" t="s">
        <v>8</v>
      </c>
      <c r="G10" s="42" t="s">
        <v>10</v>
      </c>
      <c r="H10" s="42"/>
      <c r="I10" s="42"/>
      <c r="J10" s="42"/>
      <c r="K10" s="42"/>
      <c r="L10" s="56" t="s">
        <v>30</v>
      </c>
      <c r="M10" s="42" t="s">
        <v>13</v>
      </c>
      <c r="N10" s="66" t="s">
        <v>68</v>
      </c>
    </row>
    <row r="11" spans="2:20" ht="21.75" customHeight="1" x14ac:dyDescent="0.3">
      <c r="B11" s="43"/>
      <c r="C11" s="45"/>
      <c r="D11" s="44"/>
      <c r="E11" s="45"/>
      <c r="F11" s="45"/>
      <c r="G11" s="31" t="s">
        <v>3</v>
      </c>
      <c r="H11" s="31" t="s">
        <v>4</v>
      </c>
      <c r="I11" s="31" t="s">
        <v>5</v>
      </c>
      <c r="J11" s="31" t="s">
        <v>6</v>
      </c>
      <c r="K11" s="31" t="s">
        <v>7</v>
      </c>
      <c r="L11" s="56"/>
      <c r="M11" s="42"/>
      <c r="N11" s="67"/>
    </row>
    <row r="12" spans="2:20" ht="30" customHeight="1" x14ac:dyDescent="0.3">
      <c r="B12" s="33">
        <v>1</v>
      </c>
      <c r="C12" s="27" t="s">
        <v>14</v>
      </c>
      <c r="D12" s="35" t="s">
        <v>42</v>
      </c>
      <c r="E12" s="33">
        <v>3</v>
      </c>
      <c r="F12" s="23" t="s">
        <v>54</v>
      </c>
      <c r="G12" s="24">
        <v>11.5</v>
      </c>
      <c r="H12" s="24">
        <v>2.5</v>
      </c>
      <c r="I12" s="24">
        <v>1.3</v>
      </c>
      <c r="J12" s="24">
        <v>0.7</v>
      </c>
      <c r="K12" s="24">
        <v>1.7</v>
      </c>
      <c r="L12" s="24">
        <v>16.7</v>
      </c>
      <c r="M12" s="25" t="s">
        <v>64</v>
      </c>
      <c r="N12" s="34" t="s">
        <v>69</v>
      </c>
      <c r="T12" s="18"/>
    </row>
    <row r="13" spans="2:20" ht="30" customHeight="1" x14ac:dyDescent="0.3">
      <c r="B13" s="33">
        <f>SUM(B12,1)</f>
        <v>2</v>
      </c>
      <c r="C13" s="27" t="s">
        <v>14</v>
      </c>
      <c r="D13" s="28" t="s">
        <v>43</v>
      </c>
      <c r="E13" s="33">
        <v>1</v>
      </c>
      <c r="F13" s="23" t="s">
        <v>55</v>
      </c>
      <c r="G13" s="24">
        <v>7</v>
      </c>
      <c r="H13" s="24">
        <v>1</v>
      </c>
      <c r="I13" s="24">
        <v>0.3</v>
      </c>
      <c r="J13" s="24">
        <v>0</v>
      </c>
      <c r="K13" s="24">
        <v>1</v>
      </c>
      <c r="L13" s="24">
        <v>9.3000000000000007</v>
      </c>
      <c r="M13" s="25" t="s">
        <v>65</v>
      </c>
      <c r="N13" s="26" t="s">
        <v>70</v>
      </c>
      <c r="T13" s="18"/>
    </row>
    <row r="14" spans="2:20" ht="30" customHeight="1" x14ac:dyDescent="0.3">
      <c r="B14" s="33">
        <f t="shared" ref="B14:B18" si="0">SUM(B13,1)</f>
        <v>3</v>
      </c>
      <c r="C14" s="27" t="s">
        <v>44</v>
      </c>
      <c r="D14" s="28" t="s">
        <v>45</v>
      </c>
      <c r="E14" s="33">
        <v>3</v>
      </c>
      <c r="F14" s="23" t="s">
        <v>56</v>
      </c>
      <c r="G14" s="24">
        <v>18.600000000000001</v>
      </c>
      <c r="H14" s="24">
        <v>2</v>
      </c>
      <c r="I14" s="24">
        <v>1.3</v>
      </c>
      <c r="J14" s="24">
        <v>1</v>
      </c>
      <c r="K14" s="24">
        <v>1.7</v>
      </c>
      <c r="L14" s="24">
        <v>24.6</v>
      </c>
      <c r="M14" s="25" t="s">
        <v>63</v>
      </c>
      <c r="N14" s="26" t="s">
        <v>71</v>
      </c>
      <c r="T14" s="18"/>
    </row>
    <row r="15" spans="2:20" ht="30" customHeight="1" x14ac:dyDescent="0.3">
      <c r="B15" s="33">
        <f t="shared" si="0"/>
        <v>4</v>
      </c>
      <c r="C15" s="27" t="s">
        <v>46</v>
      </c>
      <c r="D15" s="23" t="s">
        <v>47</v>
      </c>
      <c r="E15" s="33">
        <v>3</v>
      </c>
      <c r="F15" s="23" t="s">
        <v>57</v>
      </c>
      <c r="G15" s="24">
        <v>19.7</v>
      </c>
      <c r="H15" s="24">
        <v>4</v>
      </c>
      <c r="I15" s="24">
        <v>1.3</v>
      </c>
      <c r="J15" s="24">
        <v>1.7</v>
      </c>
      <c r="K15" s="24">
        <v>2.2999999999999998</v>
      </c>
      <c r="L15" s="24">
        <v>25.6</v>
      </c>
      <c r="M15" s="25" t="s">
        <v>62</v>
      </c>
      <c r="N15" s="26" t="s">
        <v>72</v>
      </c>
      <c r="T15" s="18"/>
    </row>
    <row r="16" spans="2:20" ht="30" customHeight="1" x14ac:dyDescent="0.3">
      <c r="B16" s="33">
        <f t="shared" si="0"/>
        <v>5</v>
      </c>
      <c r="C16" s="27" t="s">
        <v>48</v>
      </c>
      <c r="D16" s="23" t="s">
        <v>49</v>
      </c>
      <c r="E16" s="33" t="s">
        <v>50</v>
      </c>
      <c r="F16" s="23" t="s">
        <v>58</v>
      </c>
      <c r="G16" s="24">
        <v>18.600000000000001</v>
      </c>
      <c r="H16" s="24">
        <v>1.6</v>
      </c>
      <c r="I16" s="24">
        <v>1.3</v>
      </c>
      <c r="J16" s="24">
        <v>1</v>
      </c>
      <c r="K16" s="24">
        <v>2.2999999999999998</v>
      </c>
      <c r="L16" s="24">
        <v>24.8</v>
      </c>
      <c r="M16" s="25" t="s">
        <v>61</v>
      </c>
      <c r="N16" s="34" t="s">
        <v>74</v>
      </c>
    </row>
    <row r="17" spans="2:32" ht="30" customHeight="1" x14ac:dyDescent="0.3">
      <c r="B17" s="33">
        <f t="shared" si="0"/>
        <v>6</v>
      </c>
      <c r="C17" s="27" t="s">
        <v>51</v>
      </c>
      <c r="D17" s="23" t="s">
        <v>52</v>
      </c>
      <c r="E17" s="33">
        <v>2</v>
      </c>
      <c r="F17" s="23" t="s">
        <v>59</v>
      </c>
      <c r="G17" s="24">
        <v>10.3</v>
      </c>
      <c r="H17" s="24">
        <v>2</v>
      </c>
      <c r="I17" s="24">
        <v>0.6</v>
      </c>
      <c r="J17" s="24">
        <v>1</v>
      </c>
      <c r="K17" s="24">
        <v>1.6</v>
      </c>
      <c r="L17" s="24">
        <v>15.5</v>
      </c>
      <c r="M17" s="25" t="s">
        <v>67</v>
      </c>
      <c r="N17" s="34" t="s">
        <v>73</v>
      </c>
      <c r="R17" s="19"/>
    </row>
    <row r="18" spans="2:32" ht="30" customHeight="1" x14ac:dyDescent="0.3">
      <c r="B18" s="33">
        <f t="shared" si="0"/>
        <v>7</v>
      </c>
      <c r="C18" s="27" t="s">
        <v>53</v>
      </c>
      <c r="D18" s="23" t="s">
        <v>76</v>
      </c>
      <c r="E18" s="33">
        <v>1</v>
      </c>
      <c r="F18" s="21" t="s">
        <v>77</v>
      </c>
      <c r="G18" s="24">
        <v>5.3</v>
      </c>
      <c r="H18" s="24">
        <v>0.3</v>
      </c>
      <c r="I18" s="24">
        <v>0.3</v>
      </c>
      <c r="J18" s="24">
        <v>0</v>
      </c>
      <c r="K18" s="24">
        <v>1.3</v>
      </c>
      <c r="L18" s="24">
        <v>7.5</v>
      </c>
      <c r="M18" s="25" t="s">
        <v>66</v>
      </c>
      <c r="N18" s="26" t="s">
        <v>75</v>
      </c>
    </row>
    <row r="19" spans="2:32" ht="15" customHeight="1" x14ac:dyDescent="0.3">
      <c r="B19" s="1"/>
      <c r="C19" s="57" t="s">
        <v>15</v>
      </c>
      <c r="D19" s="57"/>
      <c r="E19" s="57"/>
      <c r="F19" s="57"/>
      <c r="G19" s="5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2:32" x14ac:dyDescent="0.3">
      <c r="B20" s="4"/>
      <c r="C20" s="9" t="s">
        <v>16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2:32" x14ac:dyDescent="0.3">
      <c r="B21" s="4"/>
      <c r="C21" s="9" t="s">
        <v>17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2:32" x14ac:dyDescent="0.3">
      <c r="B22" s="4"/>
      <c r="C22" s="55" t="s">
        <v>41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1"/>
      <c r="O22" s="1"/>
      <c r="P22" s="1"/>
      <c r="Q22" s="1"/>
    </row>
    <row r="23" spans="2:32" ht="15" thickBot="1" x14ac:dyDescent="0.35">
      <c r="B23" s="53" t="s">
        <v>34</v>
      </c>
      <c r="C23" s="53"/>
      <c r="D23" s="53"/>
      <c r="E23" s="53"/>
      <c r="F23" s="52"/>
      <c r="G23" s="52"/>
      <c r="H23" s="52"/>
      <c r="I23" s="68" t="s">
        <v>35</v>
      </c>
      <c r="J23" s="68"/>
      <c r="K23" s="68"/>
      <c r="L23" s="68"/>
      <c r="M23" s="6"/>
      <c r="N23" s="53"/>
      <c r="O23" s="53"/>
      <c r="P23" s="53"/>
    </row>
    <row r="24" spans="2:32" x14ac:dyDescent="0.3">
      <c r="E24" s="7"/>
      <c r="F24" s="7"/>
      <c r="G24" s="7"/>
      <c r="H24" s="7"/>
      <c r="I24" s="7"/>
      <c r="J24" s="7"/>
      <c r="K24" s="7"/>
      <c r="L24" s="7"/>
      <c r="M24" s="7"/>
      <c r="N24" s="5"/>
      <c r="O24" s="5"/>
      <c r="P24" s="5"/>
    </row>
    <row r="25" spans="2:32" ht="15" thickBot="1" x14ac:dyDescent="0.35">
      <c r="B25" s="53" t="s">
        <v>18</v>
      </c>
      <c r="C25" s="53"/>
      <c r="D25" s="53"/>
      <c r="E25" s="53"/>
      <c r="F25" s="52"/>
      <c r="G25" s="52"/>
      <c r="H25" s="52"/>
      <c r="I25" s="16" t="s">
        <v>22</v>
      </c>
      <c r="J25" s="16"/>
      <c r="K25" s="16"/>
      <c r="L25" s="16"/>
      <c r="M25" s="6"/>
      <c r="N25" s="53"/>
      <c r="O25" s="53"/>
      <c r="P25" s="53"/>
    </row>
    <row r="26" spans="2:32" x14ac:dyDescent="0.3">
      <c r="E26" s="6"/>
      <c r="F26" s="6"/>
      <c r="G26" s="6"/>
      <c r="H26" s="6"/>
      <c r="I26" s="6"/>
      <c r="J26" s="6"/>
      <c r="K26" s="6"/>
      <c r="L26" s="6"/>
      <c r="M26" s="6"/>
    </row>
  </sheetData>
  <mergeCells count="30">
    <mergeCell ref="D1:N1"/>
    <mergeCell ref="D2:N2"/>
    <mergeCell ref="D3:N3"/>
    <mergeCell ref="D4:N4"/>
    <mergeCell ref="B4:C4"/>
    <mergeCell ref="B2:C2"/>
    <mergeCell ref="B3:C3"/>
    <mergeCell ref="N25:P25"/>
    <mergeCell ref="E10:E11"/>
    <mergeCell ref="B10:B11"/>
    <mergeCell ref="C10:C11"/>
    <mergeCell ref="D10:D11"/>
    <mergeCell ref="N10:N11"/>
    <mergeCell ref="C19:G19"/>
    <mergeCell ref="B23:E23"/>
    <mergeCell ref="B25:E25"/>
    <mergeCell ref="F23:H23"/>
    <mergeCell ref="F25:H25"/>
    <mergeCell ref="M10:M11"/>
    <mergeCell ref="I23:L23"/>
    <mergeCell ref="N23:P23"/>
    <mergeCell ref="C22:M22"/>
    <mergeCell ref="B5:C5"/>
    <mergeCell ref="F10:F11"/>
    <mergeCell ref="G10:K10"/>
    <mergeCell ref="L10:L11"/>
    <mergeCell ref="D5:N5"/>
    <mergeCell ref="D6:N6"/>
    <mergeCell ref="B8:N8"/>
    <mergeCell ref="B6:C6"/>
  </mergeCells>
  <pageMargins left="0.74" right="0.64" top="0.48" bottom="0.38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Пешка</vt:lpstr>
      <vt:lpstr>Вода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2018-11-27T09:04:45Z</dcterms:modified>
</cp:coreProperties>
</file>